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misin\Desktop\Juraj dokumenty\SOS Farskeho\Výberové konania\2019\Rekonštrukcia schodišťa\"/>
    </mc:Choice>
  </mc:AlternateContent>
  <bookViews>
    <workbookView xWindow="0" yWindow="0" windowWidth="19200" windowHeight="12285"/>
  </bookViews>
  <sheets>
    <sheet name="Hárok1" sheetId="1" r:id="rId1"/>
  </sheets>
  <definedNames>
    <definedName name="_xlnm.Print_Area" localSheetId="0">Hárok1!$A$5:$E$62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24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4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23" i="1"/>
  <c r="E25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8" i="1"/>
  <c r="E7" i="1" l="1"/>
  <c r="E61" i="1"/>
</calcChain>
</file>

<file path=xl/sharedStrings.xml><?xml version="1.0" encoding="utf-8"?>
<sst xmlns="http://schemas.openxmlformats.org/spreadsheetml/2006/main" count="113" uniqueCount="71">
  <si>
    <t>BÚRACIE PRÁCE</t>
  </si>
  <si>
    <t>REKONŠTRUKČNÉ PRÁCE</t>
  </si>
  <si>
    <t>CENA SPOLU ZA REKONŠTRUKCIU</t>
  </si>
  <si>
    <t>Adhézny mostík</t>
  </si>
  <si>
    <t>Vrecia na odpad</t>
  </si>
  <si>
    <t>ZOZNAM STAVEBNÉHO A SPOTREBNÉHO MATERIÁLU</t>
  </si>
  <si>
    <t>Špárovačka</t>
  </si>
  <si>
    <t>Penetračný náter Grund</t>
  </si>
  <si>
    <t>Papierová maliarska páska</t>
  </si>
  <si>
    <t>Lepidlo na vyrovnanie stien</t>
  </si>
  <si>
    <t>Manipulácia s odpadom (vrecovanie a vynosenie)</t>
  </si>
  <si>
    <t>Dovoz materiálu a vynosenie</t>
  </si>
  <si>
    <t>Odvoz odpadu na skládku</t>
  </si>
  <si>
    <t>Demontáž starého linolea</t>
  </si>
  <si>
    <t>Búranie dlažby sokle</t>
  </si>
  <si>
    <t xml:space="preserve">Konečné upratovanie po hrubej špine </t>
  </si>
  <si>
    <t>Zapožičanie lešenia</t>
  </si>
  <si>
    <t>Doprava</t>
  </si>
  <si>
    <t>Diamantový rezný kotúč na dlažbu</t>
  </si>
  <si>
    <t>Biela farba Esmal</t>
  </si>
  <si>
    <t>Stierka 25kg</t>
  </si>
  <si>
    <t>Nivelácia</t>
  </si>
  <si>
    <t>Olejová farba</t>
  </si>
  <si>
    <t>Farba na plech</t>
  </si>
  <si>
    <t>Oškrabanie stien od olejovej farby</t>
  </si>
  <si>
    <t>Šmirglovanie svetlíkov (plech)</t>
  </si>
  <si>
    <t>Odstránenie starého zábradlia</t>
  </si>
  <si>
    <t>Demontáž tabúľ</t>
  </si>
  <si>
    <t>Odstránenie prechodových líšt</t>
  </si>
  <si>
    <t>Demontáž svetiel</t>
  </si>
  <si>
    <t>Demontáž rohovej lišty ( hlinníková)</t>
  </si>
  <si>
    <t>Flexi lepidlo na lepenie dlažby</t>
  </si>
  <si>
    <t>Vyspravenie podkladu stien a podlahy</t>
  </si>
  <si>
    <t>Penetrácia podlahy a stien</t>
  </si>
  <si>
    <t>Aplikácia adhézneho mostíka</t>
  </si>
  <si>
    <t>Nivelácia podkladu</t>
  </si>
  <si>
    <t xml:space="preserve">Stierka </t>
  </si>
  <si>
    <t>Maľovanie stien na bielo 2x</t>
  </si>
  <si>
    <t>Maľovanie stien sokel (olejová farba)</t>
  </si>
  <si>
    <t>Olepovanie zárubní</t>
  </si>
  <si>
    <t>Maľovanie svetlíkov (plech)</t>
  </si>
  <si>
    <t>Lepenie dlažby</t>
  </si>
  <si>
    <t>Špárovanie dlažby</t>
  </si>
  <si>
    <t>Lepenie soklov</t>
  </si>
  <si>
    <t>Rezanie soklov</t>
  </si>
  <si>
    <t>Montáž prechodových líšt</t>
  </si>
  <si>
    <t>Montáž rohovej lišty</t>
  </si>
  <si>
    <t>Montáž tabúľ</t>
  </si>
  <si>
    <t>Montáž zábradlia vrátane dopravy a materiálu</t>
  </si>
  <si>
    <t>Búracie práce</t>
  </si>
  <si>
    <t>Dlažba</t>
  </si>
  <si>
    <t>MJ</t>
  </si>
  <si>
    <t>ks</t>
  </si>
  <si>
    <t>Spolu bez DPH</t>
  </si>
  <si>
    <t>Spolu s DPH</t>
  </si>
  <si>
    <t>Jedn.c. bez DPH</t>
  </si>
  <si>
    <t>liter</t>
  </si>
  <si>
    <t>celok</t>
  </si>
  <si>
    <t>kg</t>
  </si>
  <si>
    <t>m2</t>
  </si>
  <si>
    <t>Iný materiál</t>
  </si>
  <si>
    <t>bm</t>
  </si>
  <si>
    <t>Príloha č. 1 k výzve</t>
  </si>
  <si>
    <t>Zadanie - výkaz výmer</t>
  </si>
  <si>
    <t>Stavba: Rekonštrukcia hlavného schodišťa v objekte SOŠ GaHS, Farského 9, Bratislava</t>
  </si>
  <si>
    <t>Spracoval: Ing. Adamišin</t>
  </si>
  <si>
    <t>Dátum: 24.7.2019</t>
  </si>
  <si>
    <t>Predkladá:</t>
  </si>
  <si>
    <t>Názov Firmy:</t>
  </si>
  <si>
    <t>Dátum: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</si>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</sst>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8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8" tint="-0.249977111117893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/>
    <xf numFmtId="164" fontId="9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right"/>
    </xf>
    <xf numFmtId="164" fontId="9" fillId="0" borderId="0" xfId="0" applyNumberFormat="1" applyFont="1" applyAlignment="1">
      <alignment horizontal="right"/>
    </xf>
    <xf numFmtId="164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right"/>
    </xf>
    <xf numFmtId="164" fontId="10" fillId="2" borderId="0" xfId="0" applyNumberFormat="1" applyFont="1" applyFill="1"/>
    <xf numFmtId="0" fontId="12" fillId="0" borderId="0" xfId="1" applyFont="1" applyAlignment="1">
      <alignment horizontal="center"/>
    </xf>
    <xf numFmtId="0" fontId="11" fillId="0" borderId="0" xfId="0" applyFont="1" applyFill="1" applyAlignment="1">
      <alignment horizontal="left"/>
    </xf>
    <xf numFmtId="0" fontId="9" fillId="0" borderId="0" xfId="0" applyFont="1" applyFill="1"/>
    <xf numFmtId="0" fontId="13" fillId="0" borderId="0" xfId="0" applyFont="1"/>
    <xf numFmtId="0" fontId="3" fillId="0" borderId="0" xfId="0" applyFont="1"/>
    <xf numFmtId="0" fontId="1" fillId="0" borderId="0" xfId="0" applyFont="1" applyFill="1" applyAlignment="1">
      <alignment horizontal="left" vertical="top"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zoomScale="110" zoomScaleNormal="110" workbookViewId="0">
      <selection activeCell="F64" sqref="F64"/>
    </sheetView>
  </sheetViews>
  <sheetFormatPr defaultRowHeight="15" x14ac:dyDescent="0.25"/>
  <cols>
    <col min="1" max="1" width="31.42578125" customWidth="1"/>
    <col min="2" max="2" width="4.85546875" customWidth="1"/>
    <col min="3" max="3" width="8.7109375" style="13" customWidth="1"/>
    <col min="4" max="4" width="13.140625" style="14" customWidth="1"/>
    <col min="5" max="6" width="12.7109375" style="14" customWidth="1"/>
    <col min="7" max="7" width="32.85546875" style="8" customWidth="1"/>
  </cols>
  <sheetData>
    <row r="1" spans="1:7" x14ac:dyDescent="0.25">
      <c r="A1" s="34" t="s">
        <v>62</v>
      </c>
    </row>
    <row r="2" spans="1:7" ht="18.75" x14ac:dyDescent="0.3">
      <c r="B2" s="33" t="s">
        <v>63</v>
      </c>
    </row>
    <row r="3" spans="1:7" x14ac:dyDescent="0.25">
      <c r="A3" s="34" t="s">
        <v>64</v>
      </c>
    </row>
    <row r="4" spans="1:7" x14ac:dyDescent="0.25">
      <c r="A4" t="s">
        <v>65</v>
      </c>
    </row>
    <row r="5" spans="1:7" x14ac:dyDescent="0.25">
      <c r="A5" t="s">
        <v>66</v>
      </c>
    </row>
    <row r="6" spans="1:7" s="1" customFormat="1" ht="16.5" customHeight="1" x14ac:dyDescent="0.25">
      <c r="B6" s="1" t="s">
        <v>51</v>
      </c>
      <c r="C6" s="15"/>
      <c r="D6" s="16" t="s">
        <v>55</v>
      </c>
      <c r="E6" s="16" t="s">
        <v>53</v>
      </c>
      <c r="F6" s="16" t="s">
        <v>54</v>
      </c>
      <c r="G6" s="3"/>
    </row>
    <row r="7" spans="1:7" ht="15.75" x14ac:dyDescent="0.25">
      <c r="A7" s="6" t="s">
        <v>5</v>
      </c>
      <c r="B7" s="6"/>
      <c r="C7" s="17"/>
      <c r="D7" s="18"/>
      <c r="E7" s="19">
        <f>SUM(E8:E23)</f>
        <v>0</v>
      </c>
      <c r="F7" s="19"/>
    </row>
    <row r="8" spans="1:7" x14ac:dyDescent="0.25">
      <c r="A8" t="s">
        <v>9</v>
      </c>
      <c r="B8" t="s">
        <v>52</v>
      </c>
      <c r="C8" s="13">
        <v>4</v>
      </c>
      <c r="D8" s="20"/>
      <c r="E8" s="14">
        <f xml:space="preserve"> C8*D8</f>
        <v>0</v>
      </c>
    </row>
    <row r="9" spans="1:7" x14ac:dyDescent="0.25">
      <c r="A9" t="s">
        <v>31</v>
      </c>
      <c r="B9" t="s">
        <v>52</v>
      </c>
      <c r="C9" s="13">
        <v>22</v>
      </c>
      <c r="D9" s="20"/>
      <c r="E9" s="14">
        <f t="shared" ref="E9:E59" si="0" xml:space="preserve"> C9*D9</f>
        <v>0</v>
      </c>
    </row>
    <row r="10" spans="1:7" x14ac:dyDescent="0.25">
      <c r="A10" t="s">
        <v>7</v>
      </c>
      <c r="B10" t="s">
        <v>56</v>
      </c>
      <c r="C10" s="13">
        <v>10</v>
      </c>
      <c r="D10" s="20"/>
      <c r="E10" s="14">
        <f t="shared" si="0"/>
        <v>0</v>
      </c>
    </row>
    <row r="11" spans="1:7" s="1" customFormat="1" x14ac:dyDescent="0.25">
      <c r="A11" s="1" t="s">
        <v>20</v>
      </c>
      <c r="B11" s="1" t="s">
        <v>52</v>
      </c>
      <c r="C11" s="15">
        <v>3</v>
      </c>
      <c r="D11" s="21"/>
      <c r="E11" s="14">
        <f t="shared" si="0"/>
        <v>0</v>
      </c>
      <c r="F11" s="22"/>
      <c r="G11" s="9"/>
    </row>
    <row r="12" spans="1:7" s="1" customFormat="1" x14ac:dyDescent="0.25">
      <c r="A12" s="1" t="s">
        <v>19</v>
      </c>
      <c r="B12" s="1" t="s">
        <v>52</v>
      </c>
      <c r="C12" s="15">
        <v>4</v>
      </c>
      <c r="D12" s="21"/>
      <c r="E12" s="14">
        <f t="shared" si="0"/>
        <v>0</v>
      </c>
      <c r="F12" s="22"/>
      <c r="G12" s="9"/>
    </row>
    <row r="13" spans="1:7" s="1" customFormat="1" x14ac:dyDescent="0.25">
      <c r="A13" s="1" t="s">
        <v>3</v>
      </c>
      <c r="B13" s="1" t="s">
        <v>57</v>
      </c>
      <c r="C13" s="15">
        <v>1</v>
      </c>
      <c r="D13" s="21"/>
      <c r="E13" s="14">
        <f t="shared" si="0"/>
        <v>0</v>
      </c>
      <c r="F13" s="22"/>
      <c r="G13" s="3"/>
    </row>
    <row r="14" spans="1:7" s="1" customFormat="1" x14ac:dyDescent="0.25">
      <c r="A14" s="1" t="s">
        <v>6</v>
      </c>
      <c r="B14" s="1" t="s">
        <v>58</v>
      </c>
      <c r="C14" s="15">
        <v>15</v>
      </c>
      <c r="D14" s="21"/>
      <c r="E14" s="14">
        <f t="shared" si="0"/>
        <v>0</v>
      </c>
      <c r="F14" s="22"/>
      <c r="G14" s="35"/>
    </row>
    <row r="15" spans="1:7" s="1" customFormat="1" x14ac:dyDescent="0.25">
      <c r="A15" s="1" t="s">
        <v>21</v>
      </c>
      <c r="B15" s="1" t="s">
        <v>52</v>
      </c>
      <c r="C15" s="15">
        <v>10</v>
      </c>
      <c r="D15" s="21"/>
      <c r="E15" s="14">
        <f t="shared" si="0"/>
        <v>0</v>
      </c>
      <c r="F15" s="22"/>
      <c r="G15" s="35"/>
    </row>
    <row r="16" spans="1:7" s="1" customFormat="1" x14ac:dyDescent="0.25">
      <c r="A16" s="1" t="s">
        <v>22</v>
      </c>
      <c r="B16" s="1" t="s">
        <v>57</v>
      </c>
      <c r="C16" s="15">
        <v>1</v>
      </c>
      <c r="D16" s="21"/>
      <c r="E16" s="14">
        <f t="shared" si="0"/>
        <v>0</v>
      </c>
      <c r="F16" s="22"/>
      <c r="G16" s="3"/>
    </row>
    <row r="17" spans="1:7" x14ac:dyDescent="0.25">
      <c r="A17" t="s">
        <v>8</v>
      </c>
      <c r="B17" s="1" t="s">
        <v>52</v>
      </c>
      <c r="C17" s="13">
        <v>2</v>
      </c>
      <c r="D17" s="20"/>
      <c r="E17" s="14">
        <f t="shared" si="0"/>
        <v>0</v>
      </c>
    </row>
    <row r="18" spans="1:7" x14ac:dyDescent="0.25">
      <c r="A18" t="s">
        <v>23</v>
      </c>
      <c r="B18" s="1" t="s">
        <v>57</v>
      </c>
      <c r="C18" s="13">
        <v>1</v>
      </c>
      <c r="D18" s="20"/>
      <c r="E18" s="14">
        <f t="shared" si="0"/>
        <v>0</v>
      </c>
    </row>
    <row r="19" spans="1:7" x14ac:dyDescent="0.25">
      <c r="A19" t="s">
        <v>50</v>
      </c>
      <c r="B19" s="1" t="s">
        <v>59</v>
      </c>
      <c r="C19" s="13">
        <v>60</v>
      </c>
      <c r="D19" s="20"/>
      <c r="E19" s="14">
        <f t="shared" si="0"/>
        <v>0</v>
      </c>
    </row>
    <row r="20" spans="1:7" x14ac:dyDescent="0.25">
      <c r="A20" t="s">
        <v>18</v>
      </c>
      <c r="B20" s="1" t="s">
        <v>52</v>
      </c>
      <c r="C20" s="13">
        <v>1</v>
      </c>
      <c r="D20" s="20"/>
      <c r="E20" s="14">
        <f t="shared" si="0"/>
        <v>0</v>
      </c>
    </row>
    <row r="21" spans="1:7" x14ac:dyDescent="0.25">
      <c r="A21" t="s">
        <v>60</v>
      </c>
      <c r="B21" s="1" t="s">
        <v>57</v>
      </c>
      <c r="C21" s="13">
        <v>1</v>
      </c>
      <c r="D21" s="20"/>
      <c r="E21" s="14">
        <f t="shared" si="0"/>
        <v>0</v>
      </c>
    </row>
    <row r="22" spans="1:7" x14ac:dyDescent="0.25">
      <c r="A22" t="s">
        <v>4</v>
      </c>
      <c r="B22" s="1" t="s">
        <v>57</v>
      </c>
      <c r="C22" s="13">
        <v>1</v>
      </c>
      <c r="D22" s="20"/>
      <c r="E22" s="14">
        <f t="shared" si="0"/>
        <v>0</v>
      </c>
    </row>
    <row r="23" spans="1:7" s="1" customFormat="1" x14ac:dyDescent="0.25">
      <c r="C23" s="15"/>
      <c r="D23" s="16"/>
      <c r="E23" s="14">
        <f t="shared" si="0"/>
        <v>0</v>
      </c>
      <c r="F23" s="16"/>
      <c r="G23" s="3"/>
    </row>
    <row r="24" spans="1:7" s="4" customFormat="1" ht="15.75" x14ac:dyDescent="0.25">
      <c r="A24" s="6" t="s">
        <v>0</v>
      </c>
      <c r="B24" s="6"/>
      <c r="C24" s="17"/>
      <c r="D24" s="23"/>
      <c r="E24" s="19">
        <f>SUM(E25:E42)</f>
        <v>0</v>
      </c>
      <c r="F24" s="24"/>
      <c r="G24" s="5"/>
    </row>
    <row r="25" spans="1:7" x14ac:dyDescent="0.25">
      <c r="A25" s="1" t="s">
        <v>13</v>
      </c>
      <c r="B25" s="1" t="s">
        <v>59</v>
      </c>
      <c r="C25" s="13">
        <v>50</v>
      </c>
      <c r="E25" s="14">
        <f t="shared" si="0"/>
        <v>0</v>
      </c>
      <c r="F25" s="25"/>
      <c r="G25" s="2"/>
    </row>
    <row r="26" spans="1:7" x14ac:dyDescent="0.25">
      <c r="A26" s="1" t="s">
        <v>14</v>
      </c>
      <c r="B26" s="1" t="s">
        <v>59</v>
      </c>
      <c r="C26" s="13">
        <v>30</v>
      </c>
      <c r="E26" s="14">
        <f t="shared" si="0"/>
        <v>0</v>
      </c>
      <c r="F26" s="25"/>
      <c r="G26" s="2"/>
    </row>
    <row r="27" spans="1:7" x14ac:dyDescent="0.25">
      <c r="A27" s="1" t="s">
        <v>24</v>
      </c>
      <c r="B27" s="1" t="s">
        <v>59</v>
      </c>
      <c r="C27" s="13">
        <v>65</v>
      </c>
      <c r="E27" s="14">
        <f t="shared" si="0"/>
        <v>0</v>
      </c>
      <c r="F27" s="25"/>
      <c r="G27" s="2"/>
    </row>
    <row r="28" spans="1:7" x14ac:dyDescent="0.25">
      <c r="A28" s="1" t="s">
        <v>25</v>
      </c>
      <c r="B28" s="1" t="s">
        <v>52</v>
      </c>
      <c r="C28" s="13">
        <v>4</v>
      </c>
      <c r="E28" s="14">
        <f t="shared" si="0"/>
        <v>0</v>
      </c>
      <c r="F28" s="25"/>
      <c r="G28" s="2"/>
    </row>
    <row r="29" spans="1:7" x14ac:dyDescent="0.25">
      <c r="A29" s="1" t="s">
        <v>26</v>
      </c>
      <c r="B29" s="1" t="s">
        <v>52</v>
      </c>
      <c r="C29" s="13">
        <v>1</v>
      </c>
      <c r="E29" s="14">
        <f t="shared" si="0"/>
        <v>0</v>
      </c>
      <c r="F29" s="25"/>
      <c r="G29" s="2"/>
    </row>
    <row r="30" spans="1:7" x14ac:dyDescent="0.25">
      <c r="A30" s="1" t="s">
        <v>27</v>
      </c>
      <c r="B30" s="1" t="s">
        <v>52</v>
      </c>
      <c r="C30" s="13">
        <v>30</v>
      </c>
      <c r="E30" s="14">
        <f t="shared" si="0"/>
        <v>0</v>
      </c>
      <c r="F30" s="25"/>
      <c r="G30" s="2"/>
    </row>
    <row r="31" spans="1:7" x14ac:dyDescent="0.25">
      <c r="A31" s="1" t="s">
        <v>28</v>
      </c>
      <c r="B31" s="1" t="s">
        <v>52</v>
      </c>
      <c r="C31" s="13">
        <v>5</v>
      </c>
      <c r="E31" s="14">
        <f t="shared" si="0"/>
        <v>0</v>
      </c>
      <c r="F31" s="25"/>
      <c r="G31" s="2"/>
    </row>
    <row r="32" spans="1:7" x14ac:dyDescent="0.25">
      <c r="A32" s="1" t="s">
        <v>29</v>
      </c>
      <c r="B32" s="1" t="s">
        <v>52</v>
      </c>
      <c r="C32" s="13">
        <v>4</v>
      </c>
      <c r="E32" s="14">
        <f t="shared" si="0"/>
        <v>0</v>
      </c>
      <c r="F32" s="25"/>
      <c r="G32" s="2"/>
    </row>
    <row r="33" spans="1:7" x14ac:dyDescent="0.25">
      <c r="A33" s="1" t="s">
        <v>30</v>
      </c>
      <c r="B33" s="1" t="s">
        <v>52</v>
      </c>
      <c r="C33" s="13">
        <v>1</v>
      </c>
      <c r="E33" s="14">
        <f t="shared" si="0"/>
        <v>0</v>
      </c>
      <c r="F33" s="25"/>
      <c r="G33" s="2"/>
    </row>
    <row r="34" spans="1:7" x14ac:dyDescent="0.25">
      <c r="A34" s="1" t="s">
        <v>39</v>
      </c>
      <c r="B34" s="1" t="s">
        <v>57</v>
      </c>
      <c r="C34" s="13">
        <v>1</v>
      </c>
      <c r="E34" s="14">
        <f t="shared" si="0"/>
        <v>0</v>
      </c>
      <c r="F34" s="25"/>
      <c r="G34" s="2"/>
    </row>
    <row r="35" spans="1:7" x14ac:dyDescent="0.25">
      <c r="A35" s="1" t="s">
        <v>44</v>
      </c>
      <c r="B35" s="1" t="s">
        <v>61</v>
      </c>
      <c r="C35" s="13">
        <v>30</v>
      </c>
      <c r="E35" s="14">
        <f t="shared" si="0"/>
        <v>0</v>
      </c>
      <c r="F35" s="25"/>
      <c r="G35" s="2"/>
    </row>
    <row r="36" spans="1:7" x14ac:dyDescent="0.25">
      <c r="A36" s="1" t="s">
        <v>49</v>
      </c>
      <c r="B36" s="1" t="s">
        <v>57</v>
      </c>
      <c r="C36" s="13">
        <v>1</v>
      </c>
      <c r="E36" s="14">
        <f t="shared" si="0"/>
        <v>0</v>
      </c>
      <c r="F36" s="25"/>
      <c r="G36" s="2"/>
    </row>
    <row r="37" spans="1:7" x14ac:dyDescent="0.25">
      <c r="A37" s="1" t="s">
        <v>10</v>
      </c>
      <c r="B37" s="1" t="s">
        <v>57</v>
      </c>
      <c r="C37" s="13">
        <v>1</v>
      </c>
      <c r="E37" s="14">
        <f t="shared" si="0"/>
        <v>0</v>
      </c>
      <c r="F37" s="25"/>
      <c r="G37" s="2"/>
    </row>
    <row r="38" spans="1:7" x14ac:dyDescent="0.25">
      <c r="A38" s="1" t="s">
        <v>15</v>
      </c>
      <c r="B38" s="1" t="s">
        <v>57</v>
      </c>
      <c r="C38" s="13">
        <v>1</v>
      </c>
      <c r="E38" s="14">
        <f t="shared" si="0"/>
        <v>0</v>
      </c>
      <c r="F38" s="25"/>
      <c r="G38" s="2"/>
    </row>
    <row r="39" spans="1:7" x14ac:dyDescent="0.25">
      <c r="A39" s="1" t="s">
        <v>11</v>
      </c>
      <c r="B39" s="1" t="s">
        <v>57</v>
      </c>
      <c r="C39" s="13">
        <v>1</v>
      </c>
      <c r="E39" s="14">
        <f t="shared" si="0"/>
        <v>0</v>
      </c>
      <c r="F39" s="25"/>
      <c r="G39" s="2"/>
    </row>
    <row r="40" spans="1:7" x14ac:dyDescent="0.25">
      <c r="A40" s="1" t="s">
        <v>16</v>
      </c>
      <c r="B40" s="1" t="s">
        <v>57</v>
      </c>
      <c r="C40" s="13">
        <v>1</v>
      </c>
      <c r="E40" s="14">
        <f t="shared" si="0"/>
        <v>0</v>
      </c>
      <c r="F40" s="25"/>
      <c r="G40" s="2"/>
    </row>
    <row r="41" spans="1:7" x14ac:dyDescent="0.25">
      <c r="A41" s="1" t="s">
        <v>17</v>
      </c>
      <c r="B41" s="1" t="s">
        <v>57</v>
      </c>
      <c r="C41" s="13">
        <v>1</v>
      </c>
      <c r="E41" s="14">
        <f t="shared" si="0"/>
        <v>0</v>
      </c>
      <c r="F41" s="25"/>
      <c r="G41" s="2"/>
    </row>
    <row r="42" spans="1:7" x14ac:dyDescent="0.25">
      <c r="A42" s="1" t="s">
        <v>12</v>
      </c>
      <c r="B42" s="1" t="s">
        <v>57</v>
      </c>
      <c r="C42" s="13">
        <v>1</v>
      </c>
      <c r="E42" s="14">
        <f t="shared" si="0"/>
        <v>0</v>
      </c>
      <c r="F42" s="25"/>
      <c r="G42" s="2"/>
    </row>
    <row r="43" spans="1:7" x14ac:dyDescent="0.25">
      <c r="A43" s="1"/>
      <c r="B43" s="1"/>
      <c r="F43" s="25"/>
      <c r="G43" s="2"/>
    </row>
    <row r="44" spans="1:7" s="4" customFormat="1" ht="15.75" x14ac:dyDescent="0.25">
      <c r="A44" s="6" t="s">
        <v>1</v>
      </c>
      <c r="B44" s="6"/>
      <c r="C44" s="17"/>
      <c r="D44" s="23"/>
      <c r="E44" s="19">
        <f>SUM(E45:E59)</f>
        <v>0</v>
      </c>
      <c r="F44" s="24"/>
      <c r="G44" s="5"/>
    </row>
    <row r="45" spans="1:7" s="1" customFormat="1" x14ac:dyDescent="0.25">
      <c r="A45" s="1" t="s">
        <v>32</v>
      </c>
      <c r="B45" s="1" t="s">
        <v>57</v>
      </c>
      <c r="C45" s="15">
        <v>1</v>
      </c>
      <c r="D45" s="22"/>
      <c r="E45" s="14">
        <f t="shared" si="0"/>
        <v>0</v>
      </c>
      <c r="F45" s="22"/>
      <c r="G45" s="10"/>
    </row>
    <row r="46" spans="1:7" s="1" customFormat="1" x14ac:dyDescent="0.25">
      <c r="A46" s="1" t="s">
        <v>33</v>
      </c>
      <c r="B46" s="1" t="s">
        <v>59</v>
      </c>
      <c r="C46" s="15">
        <v>325.60000000000002</v>
      </c>
      <c r="D46" s="22"/>
      <c r="E46" s="14">
        <f t="shared" si="0"/>
        <v>0</v>
      </c>
      <c r="F46" s="22"/>
      <c r="G46" s="3"/>
    </row>
    <row r="47" spans="1:7" s="1" customFormat="1" x14ac:dyDescent="0.25">
      <c r="A47" s="1" t="s">
        <v>34</v>
      </c>
      <c r="B47" s="1" t="s">
        <v>59</v>
      </c>
      <c r="C47" s="15">
        <v>50</v>
      </c>
      <c r="D47" s="22"/>
      <c r="E47" s="14">
        <f t="shared" si="0"/>
        <v>0</v>
      </c>
      <c r="F47" s="22"/>
      <c r="G47" s="3"/>
    </row>
    <row r="48" spans="1:7" s="1" customFormat="1" x14ac:dyDescent="0.25">
      <c r="A48" s="1" t="s">
        <v>35</v>
      </c>
      <c r="B48" s="1" t="s">
        <v>59</v>
      </c>
      <c r="C48" s="15">
        <v>50</v>
      </c>
      <c r="D48" s="22"/>
      <c r="E48" s="14">
        <f t="shared" si="0"/>
        <v>0</v>
      </c>
      <c r="F48" s="22"/>
      <c r="G48" s="3"/>
    </row>
    <row r="49" spans="1:7" s="1" customFormat="1" x14ac:dyDescent="0.25">
      <c r="A49" s="1" t="s">
        <v>36</v>
      </c>
      <c r="B49" s="1" t="s">
        <v>59</v>
      </c>
      <c r="C49" s="15">
        <v>65</v>
      </c>
      <c r="D49" s="22"/>
      <c r="E49" s="14">
        <f t="shared" si="0"/>
        <v>0</v>
      </c>
      <c r="F49" s="22"/>
      <c r="G49" s="3"/>
    </row>
    <row r="50" spans="1:7" s="1" customFormat="1" x14ac:dyDescent="0.25">
      <c r="A50" s="1" t="s">
        <v>37</v>
      </c>
      <c r="B50" s="1" t="s">
        <v>59</v>
      </c>
      <c r="C50" s="15">
        <v>146</v>
      </c>
      <c r="D50" s="22"/>
      <c r="E50" s="14">
        <f t="shared" si="0"/>
        <v>0</v>
      </c>
      <c r="F50" s="22"/>
      <c r="G50" s="3"/>
    </row>
    <row r="51" spans="1:7" s="1" customFormat="1" x14ac:dyDescent="0.25">
      <c r="A51" s="1" t="s">
        <v>38</v>
      </c>
      <c r="B51" s="1" t="s">
        <v>59</v>
      </c>
      <c r="C51" s="15">
        <v>65</v>
      </c>
      <c r="D51" s="22"/>
      <c r="E51" s="14">
        <f t="shared" si="0"/>
        <v>0</v>
      </c>
      <c r="F51" s="22"/>
      <c r="G51" s="3"/>
    </row>
    <row r="52" spans="1:7" s="1" customFormat="1" x14ac:dyDescent="0.25">
      <c r="A52" s="1" t="s">
        <v>40</v>
      </c>
      <c r="B52" s="1" t="s">
        <v>52</v>
      </c>
      <c r="C52" s="15">
        <v>4</v>
      </c>
      <c r="D52" s="22"/>
      <c r="E52" s="14">
        <f t="shared" si="0"/>
        <v>0</v>
      </c>
      <c r="F52" s="22"/>
      <c r="G52" s="3"/>
    </row>
    <row r="53" spans="1:7" s="1" customFormat="1" x14ac:dyDescent="0.25">
      <c r="A53" s="1" t="s">
        <v>41</v>
      </c>
      <c r="B53" s="1" t="s">
        <v>59</v>
      </c>
      <c r="C53" s="15">
        <v>50</v>
      </c>
      <c r="D53" s="22"/>
      <c r="E53" s="14">
        <f t="shared" si="0"/>
        <v>0</v>
      </c>
      <c r="F53" s="22"/>
      <c r="G53" s="3"/>
    </row>
    <row r="54" spans="1:7" s="1" customFormat="1" x14ac:dyDescent="0.25">
      <c r="A54" s="1" t="s">
        <v>42</v>
      </c>
      <c r="B54" s="1" t="s">
        <v>59</v>
      </c>
      <c r="C54" s="15">
        <v>50</v>
      </c>
      <c r="D54" s="22"/>
      <c r="E54" s="14">
        <f t="shared" si="0"/>
        <v>0</v>
      </c>
      <c r="F54" s="22"/>
      <c r="G54" s="3"/>
    </row>
    <row r="55" spans="1:7" s="1" customFormat="1" x14ac:dyDescent="0.25">
      <c r="A55" s="32" t="s">
        <v>43</v>
      </c>
      <c r="B55" s="32" t="s">
        <v>61</v>
      </c>
      <c r="C55" s="15">
        <v>30</v>
      </c>
      <c r="D55" s="22"/>
      <c r="E55" s="14">
        <f t="shared" si="0"/>
        <v>0</v>
      </c>
      <c r="F55" s="22"/>
      <c r="G55" s="11"/>
    </row>
    <row r="56" spans="1:7" s="1" customFormat="1" x14ac:dyDescent="0.25">
      <c r="A56" s="32" t="s">
        <v>45</v>
      </c>
      <c r="B56" s="32" t="s">
        <v>52</v>
      </c>
      <c r="C56" s="15">
        <v>5</v>
      </c>
      <c r="D56" s="22"/>
      <c r="E56" s="14">
        <f t="shared" si="0"/>
        <v>0</v>
      </c>
      <c r="F56" s="22"/>
      <c r="G56" s="11"/>
    </row>
    <row r="57" spans="1:7" s="1" customFormat="1" x14ac:dyDescent="0.25">
      <c r="A57" s="32" t="s">
        <v>46</v>
      </c>
      <c r="B57" s="32" t="s">
        <v>52</v>
      </c>
      <c r="C57" s="15">
        <v>1</v>
      </c>
      <c r="D57" s="22"/>
      <c r="E57" s="14">
        <f t="shared" si="0"/>
        <v>0</v>
      </c>
      <c r="F57" s="22"/>
      <c r="G57" s="11"/>
    </row>
    <row r="58" spans="1:7" s="1" customFormat="1" x14ac:dyDescent="0.25">
      <c r="A58" s="32" t="s">
        <v>48</v>
      </c>
      <c r="B58" s="32" t="s">
        <v>57</v>
      </c>
      <c r="C58" s="15">
        <v>1</v>
      </c>
      <c r="D58" s="22"/>
      <c r="E58" s="14">
        <f t="shared" si="0"/>
        <v>0</v>
      </c>
      <c r="F58" s="22"/>
      <c r="G58" s="3"/>
    </row>
    <row r="59" spans="1:7" x14ac:dyDescent="0.25">
      <c r="A59" s="32" t="s">
        <v>47</v>
      </c>
      <c r="B59" s="32" t="s">
        <v>52</v>
      </c>
      <c r="C59" s="13">
        <v>30</v>
      </c>
      <c r="E59" s="14">
        <f t="shared" si="0"/>
        <v>0</v>
      </c>
    </row>
    <row r="60" spans="1:7" s="4" customFormat="1" ht="15.75" x14ac:dyDescent="0.25">
      <c r="A60" s="7"/>
      <c r="B60" s="7"/>
      <c r="C60" s="27"/>
      <c r="D60" s="26"/>
      <c r="E60" s="28"/>
      <c r="F60" s="28"/>
      <c r="G60" s="5"/>
    </row>
    <row r="61" spans="1:7" s="4" customFormat="1" ht="15.75" x14ac:dyDescent="0.25">
      <c r="A61" s="6" t="s">
        <v>2</v>
      </c>
      <c r="B61" s="6"/>
      <c r="C61" s="17"/>
      <c r="D61" s="29"/>
      <c r="E61" s="24">
        <f>SUM(E44+E24+E7)</f>
        <v>0</v>
      </c>
      <c r="F61" s="24"/>
      <c r="G61" s="12"/>
    </row>
    <row r="62" spans="1:7" x14ac:dyDescent="0.25">
      <c r="A62" s="1"/>
      <c r="B62" s="1"/>
      <c r="E62" s="25"/>
      <c r="F62" s="25"/>
    </row>
    <row r="64" spans="1:7" x14ac:dyDescent="0.25">
      <c r="A64" s="1" t="s">
        <v>67</v>
      </c>
      <c r="B64" s="1"/>
    </row>
    <row r="65" spans="1:4" ht="15.75" x14ac:dyDescent="0.25">
      <c r="A65" t="s">
        <v>68</v>
      </c>
      <c r="C65" s="30"/>
      <c r="D65" s="31"/>
    </row>
    <row r="66" spans="1:4" ht="15.75" x14ac:dyDescent="0.25">
      <c r="A66" t="s">
        <v>69</v>
      </c>
      <c r="C66" s="30"/>
      <c r="D66" s="31"/>
    </row>
    <row r="67" spans="1:4" x14ac:dyDescent="0.25">
      <c r="A67" t="s">
        <v>70</v>
      </c>
    </row>
  </sheetData>
  <mergeCells count="1">
    <mergeCell ref="G14:G15"/>
  </mergeCells>
  <printOptions horizontalCentered="1"/>
  <pageMargins left="0.25" right="0.25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Meno</dc:creator>
  <cp:lastModifiedBy>Adamisin Juraj</cp:lastModifiedBy>
  <cp:lastPrinted>2019-07-24T16:55:33Z</cp:lastPrinted>
  <dcterms:created xsi:type="dcterms:W3CDTF">2017-06-13T19:01:10Z</dcterms:created>
  <dcterms:modified xsi:type="dcterms:W3CDTF">2019-07-24T16:56:08Z</dcterms:modified>
</cp:coreProperties>
</file>